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BB8642BA-1438-4248-A652-8806683A0788}" xr6:coauthVersionLast="47" xr6:coauthVersionMax="47" xr10:uidLastSave="{00000000-0000-0000-0000-000000000000}"/>
  <bookViews>
    <workbookView xWindow="14220" yWindow="1230" windowWidth="11730" windowHeight="14370" xr2:uid="{838BD02E-C5EC-4B8A-B99E-8500C0EE36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F21" i="1"/>
  <c r="E21" i="1"/>
  <c r="D21" i="1"/>
  <c r="F13" i="1"/>
  <c r="E13" i="1"/>
  <c r="D13" i="1"/>
  <c r="F7" i="1"/>
  <c r="E7" i="1"/>
  <c r="D7" i="1"/>
</calcChain>
</file>

<file path=xl/sharedStrings.xml><?xml version="1.0" encoding="utf-8"?>
<sst xmlns="http://schemas.openxmlformats.org/spreadsheetml/2006/main" count="30" uniqueCount="27">
  <si>
    <t>Campaign</t>
  </si>
  <si>
    <t>Shipped</t>
  </si>
  <si>
    <t>Canceled</t>
  </si>
  <si>
    <t>Total</t>
  </si>
  <si>
    <t>Collected</t>
  </si>
  <si>
    <t>Mailed</t>
  </si>
  <si>
    <t>EPP</t>
  </si>
  <si>
    <t>2019-1-1 FL Existing</t>
  </si>
  <si>
    <t>2019-01-02P 1 Year FL</t>
  </si>
  <si>
    <t>Totals:</t>
  </si>
  <si>
    <t>2020-7-1 CA Existing</t>
  </si>
  <si>
    <t>2019-2-4 FL Existing</t>
  </si>
  <si>
    <t>2021-01-04P 1 Year CA</t>
  </si>
  <si>
    <t>2020-01-02P 1 Year FL</t>
  </si>
  <si>
    <t>2021-06-08 FL Existing</t>
  </si>
  <si>
    <t>2021-05-15 FL Existing</t>
  </si>
  <si>
    <t>2021-04-09 FL Existing</t>
  </si>
  <si>
    <t>2021-03-15 FL Existing</t>
  </si>
  <si>
    <t>2021-02-15 FL Existing</t>
  </si>
  <si>
    <t>2019-03-01 FL 2500 Existing</t>
  </si>
  <si>
    <t>2019-03-01 FL Existing</t>
  </si>
  <si>
    <t>2019-03-12P 1 Year FL</t>
  </si>
  <si>
    <t>2019-04-01 FL Existing</t>
  </si>
  <si>
    <t>2020-2-1 FL Existing</t>
  </si>
  <si>
    <t>2020-3-1 FL Existing</t>
  </si>
  <si>
    <t>2020-4-1 FL Existing</t>
  </si>
  <si>
    <t>2021-01-04 FL Existing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</si>
</sst>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center" vertical="top" wrapText="1"/>
    </xf>
    <xf numFmtId="8" fontId="3" fillId="2" borderId="1" xfId="0" applyNumberFormat="1" applyFont="1" applyFill="1" applyBorder="1" applyAlignment="1">
      <alignment horizontal="right" vertical="top" wrapText="1" indent="1"/>
    </xf>
    <xf numFmtId="3" fontId="3" fillId="2" borderId="1" xfId="0" applyNumberFormat="1" applyFont="1" applyFill="1" applyBorder="1" applyAlignment="1">
      <alignment horizontal="right" vertical="top" wrapText="1" indent="1"/>
    </xf>
    <xf numFmtId="0" fontId="1" fillId="3" borderId="1" xfId="0" applyFont="1" applyFill="1" applyBorder="1" applyAlignment="1">
      <alignment horizontal="right" indent="1"/>
    </xf>
    <xf numFmtId="0" fontId="1" fillId="3" borderId="1" xfId="0" applyFont="1" applyFill="1" applyBorder="1" applyAlignment="1">
      <alignment horizontal="center"/>
    </xf>
    <xf numFmtId="8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D537-B7AC-4414-8F60-18C9F7051948}">
  <dimension ref="A1:G27"/>
  <sheetViews>
    <sheetView tabSelected="1" view="pageLayout" zoomScaleNormal="100" workbookViewId="0">
      <selection activeCell="A30" sqref="A30"/>
    </sheetView>
  </sheetViews>
  <sheetFormatPr defaultRowHeight="15" x14ac:dyDescent="0.25"/>
  <cols>
    <col min="1" max="1" width="26" customWidth="1"/>
    <col min="2" max="2" width="9.85546875" customWidth="1"/>
    <col min="3" max="3" width="10.5703125" customWidth="1"/>
    <col min="5" max="5" width="14" customWidth="1"/>
    <col min="6" max="6" width="10.85546875" customWidth="1"/>
  </cols>
  <sheetData>
    <row r="1" spans="1:7" ht="2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>
        <v>1143</v>
      </c>
      <c r="C2" s="3">
        <v>13</v>
      </c>
      <c r="D2" s="3">
        <v>1161</v>
      </c>
      <c r="E2" s="4">
        <v>172200</v>
      </c>
      <c r="F2" s="5">
        <v>15948</v>
      </c>
      <c r="G2" s="4">
        <v>10.8</v>
      </c>
    </row>
    <row r="3" spans="1:7" x14ac:dyDescent="0.25">
      <c r="A3" s="2" t="s">
        <v>11</v>
      </c>
      <c r="B3" s="3">
        <v>402</v>
      </c>
      <c r="C3" s="3">
        <v>1</v>
      </c>
      <c r="D3" s="3">
        <v>404</v>
      </c>
      <c r="E3" s="4">
        <v>60450</v>
      </c>
      <c r="F3" s="5">
        <v>15946</v>
      </c>
      <c r="G3" s="4">
        <v>3.79</v>
      </c>
    </row>
    <row r="4" spans="1:7" ht="15" customHeight="1" x14ac:dyDescent="0.25">
      <c r="A4" s="2" t="s">
        <v>19</v>
      </c>
      <c r="B4" s="3">
        <v>44</v>
      </c>
      <c r="C4" s="3">
        <v>1</v>
      </c>
      <c r="D4" s="3">
        <v>45</v>
      </c>
      <c r="E4" s="4">
        <v>6600</v>
      </c>
      <c r="F4" s="5">
        <v>2500</v>
      </c>
      <c r="G4" s="4">
        <v>2.64</v>
      </c>
    </row>
    <row r="5" spans="1:7" x14ac:dyDescent="0.25">
      <c r="A5" s="2" t="s">
        <v>20</v>
      </c>
      <c r="B5" s="3">
        <v>180</v>
      </c>
      <c r="C5" s="3">
        <v>4</v>
      </c>
      <c r="D5" s="3">
        <v>184</v>
      </c>
      <c r="E5" s="4">
        <v>27000</v>
      </c>
      <c r="F5" s="5">
        <v>12258</v>
      </c>
      <c r="G5" s="4">
        <v>2.2000000000000002</v>
      </c>
    </row>
    <row r="6" spans="1:7" x14ac:dyDescent="0.25">
      <c r="A6" s="2" t="s">
        <v>22</v>
      </c>
      <c r="B6" s="3">
        <v>10</v>
      </c>
      <c r="C6" s="3">
        <v>0</v>
      </c>
      <c r="D6" s="3">
        <v>10</v>
      </c>
      <c r="E6" s="4">
        <v>1500</v>
      </c>
      <c r="F6" s="5">
        <v>14411</v>
      </c>
      <c r="G6" s="4">
        <v>0.1</v>
      </c>
    </row>
    <row r="7" spans="1:7" x14ac:dyDescent="0.25">
      <c r="C7" s="6" t="s">
        <v>9</v>
      </c>
      <c r="D7" s="7">
        <f>SUM(D2:D6)</f>
        <v>1804</v>
      </c>
      <c r="E7" s="8">
        <f>SUM(E2:E6)</f>
        <v>267750</v>
      </c>
      <c r="F7" s="9">
        <f>SUM(F2:F6)</f>
        <v>61063</v>
      </c>
    </row>
    <row r="9" spans="1:7" x14ac:dyDescent="0.25">
      <c r="A9" s="2" t="s">
        <v>23</v>
      </c>
      <c r="B9" s="3">
        <v>812</v>
      </c>
      <c r="C9" s="3">
        <v>6</v>
      </c>
      <c r="D9" s="3">
        <v>818</v>
      </c>
      <c r="E9" s="4">
        <v>121800</v>
      </c>
      <c r="F9" s="5">
        <v>16885</v>
      </c>
      <c r="G9" s="4">
        <v>7.21</v>
      </c>
    </row>
    <row r="10" spans="1:7" x14ac:dyDescent="0.25">
      <c r="A10" s="2" t="s">
        <v>24</v>
      </c>
      <c r="B10" s="3">
        <v>356</v>
      </c>
      <c r="C10" s="3">
        <v>2</v>
      </c>
      <c r="D10" s="3">
        <v>358</v>
      </c>
      <c r="E10" s="4">
        <v>53400</v>
      </c>
      <c r="F10" s="5">
        <v>16876</v>
      </c>
      <c r="G10" s="4">
        <v>3.16</v>
      </c>
    </row>
    <row r="11" spans="1:7" x14ac:dyDescent="0.25">
      <c r="A11" s="2" t="s">
        <v>25</v>
      </c>
      <c r="B11" s="3">
        <v>23</v>
      </c>
      <c r="C11" s="3">
        <v>0</v>
      </c>
      <c r="D11" s="3">
        <v>23</v>
      </c>
      <c r="E11" s="4">
        <v>3450</v>
      </c>
      <c r="F11" s="5">
        <v>16242</v>
      </c>
      <c r="G11" s="4">
        <v>0.21</v>
      </c>
    </row>
    <row r="12" spans="1:7" x14ac:dyDescent="0.25">
      <c r="A12" s="2" t="s">
        <v>10</v>
      </c>
      <c r="B12" s="3">
        <v>19</v>
      </c>
      <c r="C12" s="3">
        <v>0</v>
      </c>
      <c r="D12" s="3">
        <v>19</v>
      </c>
      <c r="E12" s="4">
        <v>2850</v>
      </c>
      <c r="F12" s="5">
        <v>3693</v>
      </c>
      <c r="G12" s="4">
        <v>0.77</v>
      </c>
    </row>
    <row r="13" spans="1:7" x14ac:dyDescent="0.25">
      <c r="C13" s="6" t="s">
        <v>9</v>
      </c>
      <c r="D13" s="7">
        <f>SUM(D9:D12)</f>
        <v>1218</v>
      </c>
      <c r="E13" s="8">
        <f>SUM(E9:E12)</f>
        <v>181500</v>
      </c>
      <c r="F13" s="9">
        <f>SUM(F9:F12)</f>
        <v>53696</v>
      </c>
    </row>
    <row r="15" spans="1:7" x14ac:dyDescent="0.25">
      <c r="A15" s="2" t="s">
        <v>26</v>
      </c>
      <c r="B15" s="3">
        <v>720</v>
      </c>
      <c r="C15" s="3">
        <v>3</v>
      </c>
      <c r="D15" s="3">
        <v>724</v>
      </c>
      <c r="E15" s="4">
        <v>108100</v>
      </c>
      <c r="F15" s="5">
        <v>17220</v>
      </c>
      <c r="G15" s="4">
        <v>6.28</v>
      </c>
    </row>
    <row r="16" spans="1:7" x14ac:dyDescent="0.25">
      <c r="A16" s="2" t="s">
        <v>18</v>
      </c>
      <c r="B16" s="3">
        <v>244</v>
      </c>
      <c r="C16" s="3">
        <v>3</v>
      </c>
      <c r="D16" s="3">
        <v>247</v>
      </c>
      <c r="E16" s="4">
        <v>36600</v>
      </c>
      <c r="F16" s="5">
        <v>17219</v>
      </c>
      <c r="G16" s="4">
        <v>2.13</v>
      </c>
    </row>
    <row r="17" spans="1:7" x14ac:dyDescent="0.25">
      <c r="A17" s="2" t="s">
        <v>17</v>
      </c>
      <c r="B17" s="3">
        <v>136</v>
      </c>
      <c r="C17" s="3">
        <v>1</v>
      </c>
      <c r="D17" s="3">
        <v>137</v>
      </c>
      <c r="E17" s="4">
        <v>20400</v>
      </c>
      <c r="F17" s="5">
        <v>16835</v>
      </c>
      <c r="G17" s="4">
        <v>1.21</v>
      </c>
    </row>
    <row r="18" spans="1:7" x14ac:dyDescent="0.25">
      <c r="A18" s="2" t="s">
        <v>16</v>
      </c>
      <c r="B18" s="3">
        <v>95</v>
      </c>
      <c r="C18" s="3">
        <v>0</v>
      </c>
      <c r="D18" s="3">
        <v>95</v>
      </c>
      <c r="E18" s="4">
        <v>14250</v>
      </c>
      <c r="F18" s="5">
        <v>16314</v>
      </c>
      <c r="G18" s="4">
        <v>0.87</v>
      </c>
    </row>
    <row r="19" spans="1:7" x14ac:dyDescent="0.25">
      <c r="A19" s="2" t="s">
        <v>15</v>
      </c>
      <c r="B19" s="3">
        <v>56</v>
      </c>
      <c r="C19" s="3">
        <v>1</v>
      </c>
      <c r="D19" s="3">
        <v>57</v>
      </c>
      <c r="E19" s="4">
        <v>8400</v>
      </c>
      <c r="F19" s="5">
        <v>16134</v>
      </c>
      <c r="G19" s="4">
        <v>0.52</v>
      </c>
    </row>
    <row r="20" spans="1:7" x14ac:dyDescent="0.25">
      <c r="A20" s="2" t="s">
        <v>14</v>
      </c>
      <c r="B20" s="3">
        <v>36</v>
      </c>
      <c r="C20" s="3">
        <v>3</v>
      </c>
      <c r="D20" s="3">
        <v>39</v>
      </c>
      <c r="E20" s="4">
        <v>5400</v>
      </c>
      <c r="F20" s="5">
        <v>5112</v>
      </c>
      <c r="G20" s="4">
        <v>1.06</v>
      </c>
    </row>
    <row r="21" spans="1:7" x14ac:dyDescent="0.25">
      <c r="C21" s="6" t="s">
        <v>9</v>
      </c>
      <c r="D21" s="7">
        <f>SUM(D15:D20)</f>
        <v>1299</v>
      </c>
      <c r="E21" s="8">
        <f>SUM(E15:E20)</f>
        <v>193150</v>
      </c>
      <c r="F21" s="9">
        <f>SUM(F15:F20)</f>
        <v>88834</v>
      </c>
    </row>
    <row r="23" spans="1:7" x14ac:dyDescent="0.25">
      <c r="A23" s="2" t="s">
        <v>8</v>
      </c>
      <c r="B23" s="3">
        <v>1095</v>
      </c>
      <c r="C23" s="3">
        <v>59</v>
      </c>
      <c r="D23" s="3">
        <v>1174</v>
      </c>
      <c r="E23" s="4">
        <v>167250</v>
      </c>
      <c r="F23" s="5">
        <v>145985</v>
      </c>
      <c r="G23" s="4">
        <v>1.1499999999999999</v>
      </c>
    </row>
    <row r="24" spans="1:7" x14ac:dyDescent="0.25">
      <c r="A24" s="2" t="s">
        <v>21</v>
      </c>
      <c r="B24" s="3">
        <v>18</v>
      </c>
      <c r="C24" s="3">
        <v>2</v>
      </c>
      <c r="D24" s="3">
        <v>21</v>
      </c>
      <c r="E24" s="4">
        <v>2850</v>
      </c>
      <c r="F24" s="5">
        <v>158052</v>
      </c>
      <c r="G24" s="4">
        <v>0.02</v>
      </c>
    </row>
    <row r="25" spans="1:7" x14ac:dyDescent="0.25">
      <c r="A25" s="2" t="s">
        <v>13</v>
      </c>
      <c r="B25" s="3">
        <v>403</v>
      </c>
      <c r="C25" s="3">
        <v>23</v>
      </c>
      <c r="D25" s="3">
        <v>427</v>
      </c>
      <c r="E25" s="4">
        <v>60600</v>
      </c>
      <c r="F25" s="5">
        <v>214358</v>
      </c>
      <c r="G25" s="4">
        <v>0.28000000000000003</v>
      </c>
    </row>
    <row r="26" spans="1:7" x14ac:dyDescent="0.25">
      <c r="A26" s="2" t="s">
        <v>12</v>
      </c>
      <c r="B26" s="3">
        <v>204</v>
      </c>
      <c r="C26" s="3">
        <v>9</v>
      </c>
      <c r="D26" s="3">
        <v>215</v>
      </c>
      <c r="E26" s="4">
        <v>30900</v>
      </c>
      <c r="F26" s="5">
        <v>86987</v>
      </c>
      <c r="G26" s="4">
        <v>0.36</v>
      </c>
    </row>
    <row r="27" spans="1:7" x14ac:dyDescent="0.25">
      <c r="C27" s="6" t="s">
        <v>9</v>
      </c>
      <c r="D27" s="7">
        <f>SUM(D23:D26)</f>
        <v>1837</v>
      </c>
      <c r="E27" s="8">
        <f>SUM(E23:E26)</f>
        <v>261600</v>
      </c>
      <c r="F27" s="9">
        <f>SUM(F23:F26)</f>
        <v>605382</v>
      </c>
    </row>
  </sheetData>
  <pageMargins left="0.7" right="0.7" top="0.75" bottom="0.75" header="0.3" footer="0.3"/>
  <pageSetup orientation="portrait" r:id="rId1"/>
  <headerFooter>
    <oddHeader>&amp;C&amp;"-,Bold"&amp;20Florida CFC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2022-04-07T19:13:19Z</cp:lastPrinted>
  <dcterms:created xsi:type="dcterms:W3CDTF">2022-04-07T18:21:30Z</dcterms:created>
  <dcterms:modified xsi:type="dcterms:W3CDTF">2022-04-07T22:10:45Z</dcterms:modified>
</cp:coreProperties>
</file>