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79785AD7-B1A6-47EF-A58A-6AF7F234F7A8}" xr6:coauthVersionLast="47" xr6:coauthVersionMax="47" xr10:uidLastSave="{00000000-0000-0000-0000-000000000000}"/>
  <bookViews>
    <workbookView xWindow="0" yWindow="0" windowWidth="14400" windowHeight="15600" xr2:uid="{F488D210-2E08-42C5-A167-387B0F1E7C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2" i="1"/>
  <c r="C30" i="1" l="1"/>
  <c r="C21" i="1"/>
  <c r="C33" i="1" l="1"/>
</calcChain>
</file>

<file path=xl/sharedStrings.xml><?xml version="1.0" encoding="utf-8"?>
<sst xmlns="http://schemas.openxmlformats.org/spreadsheetml/2006/main" count="45" uniqueCount="20">
  <si>
    <t>POS Deposit 8332012358BLISS / 6630 HOPKINS RD NORTH CHESTER VAUS</t>
  </si>
  <si>
    <t>POS Deposit ENJOYABLEGARDEN / 1605 PATRICIA DR APYEADON PAUS</t>
  </si>
  <si>
    <t>POS Deposit CLASSY DRAPERY 4616 / HACKAMORE LN 877-9335450 COUS</t>
  </si>
  <si>
    <t>DATE</t>
  </si>
  <si>
    <t>POS / 8332012358BLISSFULGTEL8332012358 VAUS</t>
  </si>
  <si>
    <t>TRANSACTION</t>
  </si>
  <si>
    <t>AMT</t>
  </si>
  <si>
    <t>POS / 18554305953CORRECTH855-4305953 TXUS</t>
  </si>
  <si>
    <t>POS DIVINE DRAPERY / SOLU8332898859 FLUS</t>
  </si>
  <si>
    <t>POS ENJOYABLEGARDEN 1605 / PATRICIA DR APTEL8669228938 PAUS</t>
  </si>
  <si>
    <t>POS CLASSY DRAPERY 4616 / HACKAMORE LN 877-9335450 COUS</t>
  </si>
  <si>
    <t>TOTAL</t>
  </si>
  <si>
    <t>TOTAL NOT REFUNDED</t>
  </si>
  <si>
    <t>*</t>
  </si>
  <si>
    <t>POS / ENJOYABLEGARDENINGSTEL8669228938 PAUS</t>
  </si>
  <si>
    <t xml:space="preserve">POS / 8332012358BLISSFULGTEL8332012358 VAUS  (Item sent)   </t>
  </si>
  <si>
    <t>TOTAL CC REFUNDS</t>
  </si>
  <si>
    <t>TOTAL E-CHECK REFUNDS</t>
  </si>
  <si>
    <t>POS DIVINE DRAPERY 5164 CLARION / OAKS D8332898859 FLUS</t>
  </si>
  <si>
    <t>* (Emails received)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</si>
</sst>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11"/>
      <color theme="9"/>
      <name val="Arial"/>
      <family val="2"/>
    </font>
    <font>
      <b/>
      <sz val="11"/>
      <color theme="9"/>
      <name val="Arial"/>
      <family val="2"/>
    </font>
    <font>
      <b/>
      <sz val="11"/>
      <color rgb="FF333333"/>
      <name val="Arial"/>
      <family val="2"/>
    </font>
    <font>
      <b/>
      <sz val="11"/>
      <color theme="4"/>
      <name val="Arial"/>
      <family val="2"/>
    </font>
    <font>
      <b/>
      <sz val="12"/>
      <color theme="4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8" fontId="3" fillId="0" borderId="1" xfId="0" applyNumberFormat="1" applyFont="1" applyBorder="1"/>
    <xf numFmtId="8" fontId="1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8" fontId="3" fillId="2" borderId="1" xfId="0" applyNumberFormat="1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8" fontId="5" fillId="0" borderId="1" xfId="0" applyNumberFormat="1" applyFont="1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right" wrapText="1"/>
    </xf>
    <xf numFmtId="8" fontId="4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8" fontId="6" fillId="0" borderId="1" xfId="0" applyNumberFormat="1" applyFont="1" applyBorder="1"/>
    <xf numFmtId="0" fontId="9" fillId="2" borderId="1" xfId="0" applyFont="1" applyFill="1" applyBorder="1" applyAlignment="1">
      <alignment horizontal="right" wrapText="1"/>
    </xf>
    <xf numFmtId="8" fontId="5" fillId="2" borderId="1" xfId="0" applyNumberFormat="1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2A2-1863-4106-83B0-1C1D6B117A76}">
  <dimension ref="A1:E33"/>
  <sheetViews>
    <sheetView tabSelected="1" workbookViewId="0">
      <selection activeCell="C30" sqref="C30"/>
    </sheetView>
  </sheetViews>
  <sheetFormatPr defaultRowHeight="15" x14ac:dyDescent="0.25"/>
  <cols>
    <col min="1" max="1" width="12.42578125" style="1" customWidth="1"/>
    <col min="2" max="2" width="75.85546875" style="2" customWidth="1"/>
    <col min="3" max="3" width="12.7109375" customWidth="1"/>
    <col min="4" max="4" width="8.42578125" customWidth="1"/>
    <col min="5" max="5" width="13.5703125" customWidth="1"/>
  </cols>
  <sheetData>
    <row r="1" spans="1:4" ht="15.75" x14ac:dyDescent="0.25">
      <c r="A1" s="3" t="s">
        <v>3</v>
      </c>
      <c r="B1" s="4" t="s">
        <v>5</v>
      </c>
      <c r="C1" s="3" t="s">
        <v>6</v>
      </c>
      <c r="D1" s="5"/>
    </row>
    <row r="2" spans="1:4" x14ac:dyDescent="0.25">
      <c r="A2" s="6">
        <v>44890</v>
      </c>
      <c r="B2" s="7" t="s">
        <v>15</v>
      </c>
      <c r="C2" s="8">
        <v>-5.8</v>
      </c>
      <c r="D2" s="9">
        <v>5.8</v>
      </c>
    </row>
    <row r="3" spans="1:4" ht="15.75" x14ac:dyDescent="0.25">
      <c r="A3" s="6">
        <v>44893</v>
      </c>
      <c r="B3" s="7" t="s">
        <v>4</v>
      </c>
      <c r="C3" s="8">
        <v>-82.45</v>
      </c>
      <c r="D3" s="10" t="s">
        <v>13</v>
      </c>
    </row>
    <row r="4" spans="1:4" ht="15.75" x14ac:dyDescent="0.25">
      <c r="A4" s="11">
        <v>44897</v>
      </c>
      <c r="B4" s="12" t="s">
        <v>7</v>
      </c>
      <c r="C4" s="13">
        <v>-39.93</v>
      </c>
      <c r="D4" s="14"/>
    </row>
    <row r="5" spans="1:4" ht="15.75" x14ac:dyDescent="0.25">
      <c r="A5" s="6">
        <v>44923</v>
      </c>
      <c r="B5" s="7" t="s">
        <v>4</v>
      </c>
      <c r="C5" s="8">
        <v>-54.95</v>
      </c>
      <c r="D5" s="10" t="s">
        <v>13</v>
      </c>
    </row>
    <row r="6" spans="1:4" ht="15.75" x14ac:dyDescent="0.25">
      <c r="A6" s="11">
        <v>44927</v>
      </c>
      <c r="B6" s="12" t="s">
        <v>7</v>
      </c>
      <c r="C6" s="13">
        <v>-39.93</v>
      </c>
      <c r="D6" s="14"/>
    </row>
    <row r="7" spans="1:4" ht="15.75" x14ac:dyDescent="0.25">
      <c r="A7" s="6">
        <v>44953</v>
      </c>
      <c r="B7" s="7" t="s">
        <v>4</v>
      </c>
      <c r="C7" s="8">
        <v>-82.45</v>
      </c>
      <c r="D7" s="10" t="s">
        <v>13</v>
      </c>
    </row>
    <row r="8" spans="1:4" ht="15.75" x14ac:dyDescent="0.25">
      <c r="A8" s="11">
        <v>44966</v>
      </c>
      <c r="B8" s="12" t="s">
        <v>8</v>
      </c>
      <c r="C8" s="13">
        <v>-39.93</v>
      </c>
      <c r="D8" s="14"/>
    </row>
    <row r="9" spans="1:4" ht="15.75" x14ac:dyDescent="0.25">
      <c r="A9" s="6">
        <v>44984</v>
      </c>
      <c r="B9" s="7" t="s">
        <v>4</v>
      </c>
      <c r="C9" s="8">
        <v>-69.81</v>
      </c>
      <c r="D9" s="10" t="s">
        <v>13</v>
      </c>
    </row>
    <row r="10" spans="1:4" ht="15.75" x14ac:dyDescent="0.25">
      <c r="A10" s="11">
        <v>44996</v>
      </c>
      <c r="B10" s="12" t="s">
        <v>8</v>
      </c>
      <c r="C10" s="13">
        <v>-49.87</v>
      </c>
      <c r="D10" s="14"/>
    </row>
    <row r="11" spans="1:4" ht="15.75" x14ac:dyDescent="0.25">
      <c r="A11" s="6">
        <v>45013</v>
      </c>
      <c r="B11" s="7" t="s">
        <v>4</v>
      </c>
      <c r="C11" s="8">
        <v>-82.45</v>
      </c>
      <c r="D11" s="10" t="s">
        <v>13</v>
      </c>
    </row>
    <row r="12" spans="1:4" ht="15.75" x14ac:dyDescent="0.25">
      <c r="A12" s="11">
        <v>45026</v>
      </c>
      <c r="B12" s="12" t="s">
        <v>8</v>
      </c>
      <c r="C12" s="13">
        <v>-74.12</v>
      </c>
      <c r="D12" s="14"/>
    </row>
    <row r="13" spans="1:4" ht="15.75" x14ac:dyDescent="0.25">
      <c r="A13" s="6">
        <v>45043</v>
      </c>
      <c r="B13" s="7" t="s">
        <v>4</v>
      </c>
      <c r="C13" s="8">
        <v>-82.45</v>
      </c>
      <c r="D13" s="10" t="s">
        <v>13</v>
      </c>
    </row>
    <row r="14" spans="1:4" ht="15.75" x14ac:dyDescent="0.25">
      <c r="A14" s="11">
        <v>45056</v>
      </c>
      <c r="B14" s="12" t="s">
        <v>8</v>
      </c>
      <c r="C14" s="13">
        <v>-74.12</v>
      </c>
      <c r="D14" s="14"/>
    </row>
    <row r="15" spans="1:4" ht="15.75" x14ac:dyDescent="0.25">
      <c r="A15" s="6">
        <v>45075</v>
      </c>
      <c r="B15" s="7" t="s">
        <v>14</v>
      </c>
      <c r="C15" s="8">
        <v>-89.95</v>
      </c>
      <c r="D15" s="10" t="s">
        <v>13</v>
      </c>
    </row>
    <row r="16" spans="1:4" ht="15.75" x14ac:dyDescent="0.25">
      <c r="A16" s="11">
        <v>45086</v>
      </c>
      <c r="B16" s="12" t="s">
        <v>18</v>
      </c>
      <c r="C16" s="13">
        <v>-59.96</v>
      </c>
      <c r="D16" s="14"/>
    </row>
    <row r="17" spans="1:5" ht="15.75" x14ac:dyDescent="0.25">
      <c r="A17" s="6">
        <v>45104</v>
      </c>
      <c r="B17" s="7" t="s">
        <v>9</v>
      </c>
      <c r="C17" s="8">
        <v>-82.11</v>
      </c>
      <c r="D17" s="10" t="s">
        <v>13</v>
      </c>
    </row>
    <row r="18" spans="1:5" ht="15.75" x14ac:dyDescent="0.25">
      <c r="A18" s="6">
        <v>45116</v>
      </c>
      <c r="B18" s="7" t="s">
        <v>10</v>
      </c>
      <c r="C18" s="8">
        <v>-82.45</v>
      </c>
      <c r="D18" s="10" t="s">
        <v>13</v>
      </c>
    </row>
    <row r="19" spans="1:5" ht="15.75" x14ac:dyDescent="0.25">
      <c r="A19" s="6">
        <v>45133</v>
      </c>
      <c r="B19" s="7" t="s">
        <v>9</v>
      </c>
      <c r="C19" s="8">
        <v>-89.95</v>
      </c>
      <c r="D19" s="10" t="s">
        <v>13</v>
      </c>
    </row>
    <row r="20" spans="1:5" ht="15.75" x14ac:dyDescent="0.25">
      <c r="A20" s="15"/>
      <c r="B20" s="16" t="s">
        <v>11</v>
      </c>
      <c r="C20" s="9">
        <f>SUM(C3:C19)</f>
        <v>-1176.8800000000001</v>
      </c>
      <c r="D20" s="9">
        <v>5.8</v>
      </c>
    </row>
    <row r="21" spans="1:5" x14ac:dyDescent="0.25">
      <c r="A21" s="15"/>
      <c r="B21" s="17" t="s">
        <v>19</v>
      </c>
      <c r="C21" s="18">
        <f>SUM(C20,D20)</f>
        <v>-1171.0800000000002</v>
      </c>
      <c r="D21" s="5"/>
    </row>
    <row r="22" spans="1:5" x14ac:dyDescent="0.25">
      <c r="A22" s="15"/>
      <c r="B22" s="19"/>
      <c r="C22" s="18"/>
      <c r="D22" s="5"/>
      <c r="E22" s="26">
        <f>SUM(C4,C6,C8,C10,C12,C14,C16)</f>
        <v>-377.85999999999996</v>
      </c>
    </row>
    <row r="23" spans="1:5" ht="15.75" x14ac:dyDescent="0.25">
      <c r="A23" s="3" t="s">
        <v>3</v>
      </c>
      <c r="B23" s="4" t="s">
        <v>5</v>
      </c>
      <c r="C23" s="3" t="s">
        <v>6</v>
      </c>
      <c r="D23" s="5"/>
    </row>
    <row r="24" spans="1:5" ht="15.75" customHeight="1" x14ac:dyDescent="0.25">
      <c r="A24" s="6">
        <v>45135</v>
      </c>
      <c r="B24" s="7" t="s">
        <v>2</v>
      </c>
      <c r="C24" s="8">
        <v>82.45</v>
      </c>
      <c r="D24" s="3"/>
    </row>
    <row r="25" spans="1:5" ht="15.75" customHeight="1" x14ac:dyDescent="0.25">
      <c r="A25" s="6">
        <v>45136</v>
      </c>
      <c r="B25" s="7" t="s">
        <v>0</v>
      </c>
      <c r="C25" s="8">
        <v>69.81</v>
      </c>
      <c r="D25" s="3"/>
    </row>
    <row r="26" spans="1:5" ht="15.75" x14ac:dyDescent="0.25">
      <c r="A26" s="6">
        <v>45136</v>
      </c>
      <c r="B26" s="7" t="s">
        <v>1</v>
      </c>
      <c r="C26" s="8">
        <v>89.95</v>
      </c>
      <c r="D26" s="3"/>
    </row>
    <row r="27" spans="1:5" ht="15.75" x14ac:dyDescent="0.25">
      <c r="A27" s="6">
        <v>45136</v>
      </c>
      <c r="B27" s="7" t="s">
        <v>1</v>
      </c>
      <c r="C27" s="8">
        <v>82.11</v>
      </c>
      <c r="D27" s="3"/>
    </row>
    <row r="28" spans="1:5" ht="15.75" customHeight="1" x14ac:dyDescent="0.25">
      <c r="A28" s="6">
        <v>45136</v>
      </c>
      <c r="B28" s="7" t="s">
        <v>0</v>
      </c>
      <c r="C28" s="8">
        <v>54.95</v>
      </c>
      <c r="D28" s="3"/>
    </row>
    <row r="29" spans="1:5" ht="16.5" customHeight="1" x14ac:dyDescent="0.25">
      <c r="A29" s="6">
        <v>45136</v>
      </c>
      <c r="B29" s="7" t="s">
        <v>0</v>
      </c>
      <c r="C29" s="8">
        <v>82.45</v>
      </c>
      <c r="D29" s="3"/>
    </row>
    <row r="30" spans="1:5" ht="15.75" x14ac:dyDescent="0.25">
      <c r="A30" s="15"/>
      <c r="B30" s="20" t="s">
        <v>16</v>
      </c>
      <c r="C30" s="21">
        <f>SUM(C24:C29)</f>
        <v>461.71999999999997</v>
      </c>
      <c r="D30" s="5"/>
    </row>
    <row r="31" spans="1:5" ht="15.75" x14ac:dyDescent="0.25">
      <c r="A31" s="15"/>
      <c r="B31" s="20"/>
      <c r="C31" s="21"/>
      <c r="D31" s="5"/>
    </row>
    <row r="32" spans="1:5" ht="15.75" x14ac:dyDescent="0.25">
      <c r="A32" s="15"/>
      <c r="B32" s="22" t="s">
        <v>17</v>
      </c>
      <c r="C32" s="23">
        <v>377.86</v>
      </c>
      <c r="D32" s="5"/>
    </row>
    <row r="33" spans="1:4" ht="15.75" x14ac:dyDescent="0.25">
      <c r="A33" s="15"/>
      <c r="B33" s="24" t="s">
        <v>12</v>
      </c>
      <c r="C33" s="25">
        <f>SUM(C21,C30,C32)</f>
        <v>-331.50000000000011</v>
      </c>
      <c r="D33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2023-08-14T19:43:11Z</cp:lastPrinted>
  <dcterms:created xsi:type="dcterms:W3CDTF">2023-07-31T15:20:13Z</dcterms:created>
  <dcterms:modified xsi:type="dcterms:W3CDTF">2023-08-14T20:33:09Z</dcterms:modified>
</cp:coreProperties>
</file>